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<sst xmlns="http://schemas.openxmlformats.org/spreadsheetml/2006/main" count="162" uniqueCount="99">
  <si>
    <t>附件</t>
  </si>
  <si>
    <t xml:space="preserve">宁德市辅助生殖类医疗服务价格项目及全市公立医院项目价格表
</t>
  </si>
  <si>
    <t xml:space="preserve">    </t>
  </si>
  <si>
    <t>国家编码</t>
  </si>
  <si>
    <t>归集口径</t>
  </si>
  <si>
    <t>项目名称</t>
  </si>
  <si>
    <t>项目内涵</t>
  </si>
  <si>
    <t>除外内容</t>
  </si>
  <si>
    <t>计价单位</t>
  </si>
  <si>
    <t>价格（三甲）元</t>
  </si>
  <si>
    <t>价格（三甲以下）元</t>
  </si>
  <si>
    <t>说明</t>
  </si>
  <si>
    <t>医保属性</t>
  </si>
  <si>
    <t>个人先行自付比例</t>
  </si>
  <si>
    <t>医保支付范围</t>
  </si>
  <si>
    <t>辅助生殖</t>
  </si>
  <si>
    <r>
      <rPr>
        <sz val="10"/>
        <color theme="1"/>
        <rFont val="宋体"/>
        <charset val="134"/>
      </rPr>
      <t>1.项目中涉及组织/体液/细胞，主要指与辅助生殖相关的卵母细胞（极体）、胚胎、囊胚、精液、精子等。2.“项目内涵”指医疗机构提供医疗服务时，用于确定计价单元的边界，不应作为临床技术标准理解，不是手术实际操作方式、路径、步骤、程序的强制性要求。</t>
    </r>
    <r>
      <rPr>
        <sz val="10"/>
        <rFont val="宋体"/>
        <charset val="134"/>
      </rPr>
      <t>3.所列项目中均不含精子来源的费用。</t>
    </r>
  </si>
  <si>
    <t>013112010010000</t>
  </si>
  <si>
    <t>手术费</t>
  </si>
  <si>
    <t>取卵术</t>
  </si>
  <si>
    <t>通过临床技术操作获得卵母细胞。所定价格涵盖穿刺、取卵、卵泡冲洗、计数、评估过程中的人力资源和基本物质消耗。不含超声引导。</t>
  </si>
  <si>
    <t>取卵针</t>
  </si>
  <si>
    <t>次</t>
  </si>
  <si>
    <t>不得与脉冲自动注射促排卵检查、B超下卵巢囊肿穿刺术同时收取。</t>
  </si>
  <si>
    <t>医保</t>
  </si>
  <si>
    <t>限门诊,支付次数限2次/人。</t>
  </si>
  <si>
    <t>013112010020000</t>
  </si>
  <si>
    <t>治疗费</t>
  </si>
  <si>
    <t>胚胎培养</t>
  </si>
  <si>
    <t>在培养箱中将精卵采取体外结合形式进行培养。所定价格涵盖受精、培养、观察、评估等获得胚胎过程中的人力资源和基本物质消耗。</t>
  </si>
  <si>
    <t>囊胚培养加收1350元。</t>
  </si>
  <si>
    <t>013112010020001</t>
  </si>
  <si>
    <t>胚胎培养（囊胚培养加收）</t>
  </si>
  <si>
    <t>囊胚培养加收。</t>
  </si>
  <si>
    <t>013112010030000</t>
  </si>
  <si>
    <t>组织/体液/细胞冷冻（辅助生殖）</t>
  </si>
  <si>
    <t>将辅助生殖相关组织、体液、、细胞进行冷冻。所定价格涵盖将辅助生殖相关组织、体液、细胞转移至冷冻载体，冷冻及解冻复苏过程中的人力资源和基本物质消耗。</t>
  </si>
  <si>
    <t>管·次</t>
  </si>
  <si>
    <r>
      <rPr>
        <sz val="10"/>
        <color rgb="FF000000"/>
        <rFont val="宋体"/>
        <charset val="134"/>
      </rPr>
      <t>“管”指包括但不限于用于装载辅助生殖组织、体液或细胞所需的试管、载杆等载体。“组织/体液/细胞冷冻(辅助生殖)”每管每次（管·次）价格含冷冻当天起保存2个月的费用，不足2月按2月计费，冻存结束前只收取一次；</t>
    </r>
    <r>
      <rPr>
        <sz val="10"/>
        <rFont val="宋体"/>
        <charset val="134"/>
      </rPr>
      <t>第2管起每管加收360元，最高收费不超过3600元。</t>
    </r>
  </si>
  <si>
    <t>非医保</t>
  </si>
  <si>
    <t>组织/体液/细胞冷冻（2管及以上加收）</t>
  </si>
  <si>
    <t>每管</t>
  </si>
  <si>
    <t>每增加1管组织/体液/细胞冷冻加收。</t>
  </si>
  <si>
    <t>013112010040000</t>
  </si>
  <si>
    <t>组织/体液/细胞冷冻续存（辅助生殖）</t>
  </si>
  <si>
    <t>将冷冻后的辅助生殖相关组织、体液、细胞持续冻存。所定价格涵盖将冷冻后的辅助生殖相关组织、体液、细胞持续冻存至解冻复苏前或约定截止保存时间，期间的人力资源和基本物质消耗。</t>
  </si>
  <si>
    <t>管·月</t>
  </si>
  <si>
    <t>“管”指包括但不限于用于装载辅助生殖组织、体液或细胞所需的试管、载杆等载体。辅助生殖相关组织、体液、细胞冷冻后保存超过2个月的，按每管每月（管·月）收取续存费用，不足1个月按1个月计费，不得重复收取“组织/体液/细胞冷冻（辅助生殖）”费用；冷冻续存每月管数≥5管的按照5管收取。</t>
  </si>
  <si>
    <t>013112010050000</t>
  </si>
  <si>
    <t>胚胎移植</t>
  </si>
  <si>
    <t>将胚胎或囊胚移送至患者宫腔内。所定价格涵盖胚胎评估、移送至患者宫腔内过程中所需的人力资源和基本物质消耗。不含超声引导。</t>
  </si>
  <si>
    <t>胚胎移植管</t>
  </si>
  <si>
    <t>冻融胚胎（或囊胚）移植加收1080元。</t>
  </si>
  <si>
    <t>限门诊,支付次数限6次/人。</t>
  </si>
  <si>
    <t>013112010050001</t>
  </si>
  <si>
    <t>胚胎移植（冻融胚胎/囊胚加收）</t>
  </si>
  <si>
    <t>冻融胚胎（或囊胚）移植加收。</t>
  </si>
  <si>
    <t>013112010060000</t>
  </si>
  <si>
    <t>未成熟卵体外成熟培养</t>
  </si>
  <si>
    <t>将通过临床操作获取的未成熟卵进行体外培养。所定价格涵盖未成熟卵处理、培养、观察、评估、激活过程中所需的人力资源和基本物质消耗。</t>
  </si>
  <si>
    <t>013112010070000</t>
  </si>
  <si>
    <t>胚胎辅助孵化</t>
  </si>
  <si>
    <t>将胚胎通过物理或化学的方法，将透明带制造一处缺损或裂隙，提高着床成功率。所定价格涵盖筛选、调试、透明带处理、记录过程中所需的人力资源和基本物质消耗。</t>
  </si>
  <si>
    <t>013112010080000</t>
  </si>
  <si>
    <t>组织、细胞活检（辅助生殖）</t>
  </si>
  <si>
    <t>在囊胚/卵裂期胚胎/卵母细胞等辅助生殖相关的组织、细胞上分离出检测标本。所定价格涵盖通过筛选、评估、透明带处理，吸取分离标本过程中所需的人力资源和基本物质消耗。</t>
  </si>
  <si>
    <t>每个胚胎（卵）</t>
  </si>
  <si>
    <t>每增加1个胚胎(卵)加收1080，最高收费不超过5670元。</t>
  </si>
  <si>
    <t>一、限门诊,支付次数限2次/人;           二、限：1.夫妻一方为单基因疾病患者或双方是同一单基因病的携带者，曾孕育或具有生育致畸、致残、致死的单基因病患儿高风险的夫妻；2.夫妻一方或双方携带染色体结构异常，包括相互易位、罗氏易位、倒位、复杂易位、致病性微缺失或致病性微重复等。</t>
  </si>
  <si>
    <t>组织、细胞活检（2个及以上加收）</t>
  </si>
  <si>
    <t>每增加1个胚胎（卵）加收。</t>
  </si>
  <si>
    <t>013112010090000</t>
  </si>
  <si>
    <t>人工授精</t>
  </si>
  <si>
    <t>通过临床操作将精液注入患者宫腔内。所定价格涵盖精液注入、观察等过程中所需的人力资源和基本物质消耗。</t>
  </si>
  <si>
    <t>阴道（宫颈）内人工授精按50%收取。</t>
  </si>
  <si>
    <t>013112010090100</t>
  </si>
  <si>
    <t>人工授精(阴道/宫颈内人工授精）</t>
  </si>
  <si>
    <t>013111000010000</t>
  </si>
  <si>
    <t>精子优选处理</t>
  </si>
  <si>
    <t>通过实验室手段从精液中筛选优质精子。所定价格涵盖精液采集、分析、处理、筛选、评估过程中所需的人力资源和基本物质消耗。</t>
  </si>
  <si>
    <t>限门诊,支付次数限8次/人。</t>
  </si>
  <si>
    <t>013111000020000</t>
  </si>
  <si>
    <t>取精术</t>
  </si>
  <si>
    <t>通过手术方式获取精子。所定价格涵盖穿刺、分离、获取精子评估过程中的人力资源和基本物质消耗。</t>
  </si>
  <si>
    <t>显微镜下操作加收720元；不得与睾丸阴茎海绵体活检术同时收取。</t>
  </si>
  <si>
    <t>013111000020001</t>
  </si>
  <si>
    <t>取精术（显微镜下切开取精术加收）</t>
  </si>
  <si>
    <t>显微镜下切开取精术加收。</t>
  </si>
  <si>
    <t>013112010100000</t>
  </si>
  <si>
    <t>单精子注射</t>
  </si>
  <si>
    <t>将优选处理后精子注射进卵母细胞，促进形成胚胎。所定价格涵盖将精子制动、吸入，注入卵母细胞胞浆等过程中的人力资源和基本物质资源消耗。</t>
  </si>
  <si>
    <t>卵·次</t>
  </si>
  <si>
    <t>“卵·次”指每卵每次，每增加注射1个卵加收675元，卵子激活加收720元(无论多少卵，均按1次收费)，单精子注射（含卵子激活）最高收费不超过4770元。</t>
  </si>
  <si>
    <t>单精子注射（2个及以上卵加收）</t>
  </si>
  <si>
    <t>每卵</t>
  </si>
  <si>
    <r>
      <rPr>
        <sz val="10"/>
        <color rgb="FF000000"/>
        <rFont val="宋体"/>
        <charset val="134"/>
      </rPr>
      <t>每增加注射1个卵</t>
    </r>
    <r>
      <rPr>
        <sz val="10"/>
        <rFont val="宋体"/>
        <charset val="134"/>
      </rPr>
      <t>加收。</t>
    </r>
  </si>
  <si>
    <t>013112010100001</t>
  </si>
  <si>
    <t>单精子注射（卵子激活加收）</t>
  </si>
  <si>
    <t>卵子激活加收。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</si>
</sst>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方正仿宋_GBK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5A5A5A"/>
      </right>
      <top style="thin">
        <color rgb="FF5A5A5A"/>
      </top>
      <bottom/>
      <diagonal/>
    </border>
    <border>
      <left style="thin">
        <color rgb="FF5A5A5A"/>
      </left>
      <right style="thin">
        <color rgb="FF5A5A5A"/>
      </right>
      <top/>
      <bottom style="thin">
        <color rgb="FF5A5A5A"/>
      </bottom>
      <diagonal/>
    </border>
    <border>
      <left style="thin">
        <color rgb="FF5A5A5A"/>
      </left>
      <right style="thin">
        <color rgb="FF5A5A5A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 applyProtection="1">
      <alignment horizontal="left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2" borderId="3" xfId="49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vertical="center" wrapText="1"/>
    </xf>
    <xf numFmtId="177" fontId="3" fillId="2" borderId="3" xfId="49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177" fontId="12" fillId="2" borderId="3" xfId="49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2" borderId="2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2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3" xfId="49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selection activeCell="A1" sqref="A1:M1"/>
    </sheetView>
  </sheetViews>
  <sheetFormatPr defaultColWidth="8.73333333333333" defaultRowHeight="13.5"/>
  <cols>
    <col min="1" max="1" width="4.625" style="1" customWidth="1"/>
    <col min="2" max="2" width="16.625" style="6" customWidth="1"/>
    <col min="3" max="3" width="10.25" style="1" customWidth="1"/>
    <col min="4" max="4" width="9" style="1" customWidth="1"/>
    <col min="5" max="5" width="23" style="7" customWidth="1"/>
    <col min="6" max="6" width="6.375" style="1" customWidth="1"/>
    <col min="7" max="7" width="4.5" style="8" customWidth="1"/>
    <col min="8" max="9" width="11.5" style="8" customWidth="1"/>
    <col min="10" max="10" width="34.875" style="9" customWidth="1"/>
    <col min="11" max="11" width="6.125" style="2" customWidth="1"/>
    <col min="12" max="12" width="5.875" style="2" customWidth="1"/>
    <col min="13" max="13" width="29.75" style="2" customWidth="1"/>
    <col min="14" max="16384" width="8.73333333333333" style="1"/>
  </cols>
  <sheetData>
    <row r="1" s="1" customFormat="1" ht="29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2"/>
      <c r="L1" s="42"/>
      <c r="M1" s="42"/>
    </row>
    <row r="2" s="1" customFormat="1" ht="32" customHeight="1" spans="1:13">
      <c r="A2" s="11" t="s">
        <v>1</v>
      </c>
      <c r="B2" s="12"/>
      <c r="C2" s="11"/>
      <c r="D2" s="11"/>
      <c r="E2" s="13"/>
      <c r="F2" s="11"/>
      <c r="G2" s="11"/>
      <c r="H2" s="11"/>
      <c r="I2" s="11"/>
      <c r="J2" s="13"/>
      <c r="K2" s="11"/>
      <c r="L2" s="11"/>
      <c r="M2" s="11"/>
    </row>
    <row r="3" s="2" customFormat="1" ht="47" customHeight="1" spans="1:13">
      <c r="A3" s="14" t="s">
        <v>2</v>
      </c>
      <c r="B3" s="15" t="s">
        <v>3</v>
      </c>
      <c r="C3" s="16" t="s">
        <v>4</v>
      </c>
      <c r="D3" s="14" t="s">
        <v>5</v>
      </c>
      <c r="E3" s="17" t="s">
        <v>6</v>
      </c>
      <c r="F3" s="14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3" customFormat="1" ht="108" customHeight="1" spans="1:13">
      <c r="A4" s="19"/>
      <c r="B4" s="19"/>
      <c r="C4" s="20"/>
      <c r="D4" s="20" t="s">
        <v>15</v>
      </c>
      <c r="E4" s="21"/>
      <c r="F4" s="20"/>
      <c r="G4" s="20"/>
      <c r="H4" s="20"/>
      <c r="I4" s="20"/>
      <c r="J4" s="43" t="s">
        <v>16</v>
      </c>
      <c r="K4" s="44"/>
      <c r="L4" s="45"/>
      <c r="M4" s="46"/>
    </row>
    <row r="5" s="4" customFormat="1" ht="83" customHeight="1" spans="1:13">
      <c r="A5" s="22">
        <v>1</v>
      </c>
      <c r="B5" s="23" t="s">
        <v>17</v>
      </c>
      <c r="C5" s="24" t="s">
        <v>18</v>
      </c>
      <c r="D5" s="25" t="s">
        <v>19</v>
      </c>
      <c r="E5" s="26" t="s">
        <v>20</v>
      </c>
      <c r="F5" s="25" t="s">
        <v>21</v>
      </c>
      <c r="G5" s="25" t="s">
        <v>22</v>
      </c>
      <c r="H5" s="27">
        <v>1800</v>
      </c>
      <c r="I5" s="27">
        <f>H5*0.9</f>
        <v>1620</v>
      </c>
      <c r="J5" s="47" t="s">
        <v>23</v>
      </c>
      <c r="K5" s="48" t="s">
        <v>24</v>
      </c>
      <c r="L5" s="49">
        <v>0.15</v>
      </c>
      <c r="M5" s="50" t="s">
        <v>25</v>
      </c>
    </row>
    <row r="6" s="4" customFormat="1" ht="83" customHeight="1" spans="1:13">
      <c r="A6" s="22">
        <v>2</v>
      </c>
      <c r="B6" s="23" t="s">
        <v>26</v>
      </c>
      <c r="C6" s="24" t="s">
        <v>27</v>
      </c>
      <c r="D6" s="22" t="s">
        <v>28</v>
      </c>
      <c r="E6" s="28" t="s">
        <v>29</v>
      </c>
      <c r="F6" s="25"/>
      <c r="G6" s="29" t="s">
        <v>22</v>
      </c>
      <c r="H6" s="27">
        <v>2700</v>
      </c>
      <c r="I6" s="27">
        <f t="shared" ref="I6:I24" si="0">H6*0.9</f>
        <v>2430</v>
      </c>
      <c r="J6" s="51" t="s">
        <v>30</v>
      </c>
      <c r="K6" s="48" t="s">
        <v>24</v>
      </c>
      <c r="L6" s="49">
        <v>0.15</v>
      </c>
      <c r="M6" s="50" t="s">
        <v>25</v>
      </c>
    </row>
    <row r="7" s="4" customFormat="1" ht="46" customHeight="1" spans="1:13">
      <c r="A7" s="22"/>
      <c r="B7" s="23" t="s">
        <v>31</v>
      </c>
      <c r="C7" s="24" t="s">
        <v>27</v>
      </c>
      <c r="D7" s="22" t="s">
        <v>32</v>
      </c>
      <c r="E7" s="28"/>
      <c r="F7" s="22"/>
      <c r="G7" s="29" t="s">
        <v>22</v>
      </c>
      <c r="H7" s="27">
        <v>1350</v>
      </c>
      <c r="I7" s="27">
        <f t="shared" si="0"/>
        <v>1215</v>
      </c>
      <c r="J7" s="51" t="s">
        <v>33</v>
      </c>
      <c r="K7" s="48" t="s">
        <v>24</v>
      </c>
      <c r="L7" s="49">
        <v>0.15</v>
      </c>
      <c r="M7" s="50" t="s">
        <v>25</v>
      </c>
    </row>
    <row r="8" s="5" customFormat="1" ht="117" customHeight="1" spans="1:13">
      <c r="A8" s="30">
        <v>3</v>
      </c>
      <c r="B8" s="23" t="s">
        <v>34</v>
      </c>
      <c r="C8" s="24" t="s">
        <v>27</v>
      </c>
      <c r="D8" s="25" t="s">
        <v>35</v>
      </c>
      <c r="E8" s="31" t="s">
        <v>36</v>
      </c>
      <c r="F8" s="25"/>
      <c r="G8" s="25" t="s">
        <v>37</v>
      </c>
      <c r="H8" s="27">
        <v>1800</v>
      </c>
      <c r="I8" s="27">
        <f t="shared" si="0"/>
        <v>1620</v>
      </c>
      <c r="J8" s="52" t="s">
        <v>38</v>
      </c>
      <c r="K8" s="48" t="s">
        <v>39</v>
      </c>
      <c r="L8" s="48"/>
      <c r="M8" s="48"/>
    </row>
    <row r="9" s="5" customFormat="1" ht="75" customHeight="1" spans="1:13">
      <c r="A9" s="32"/>
      <c r="B9" s="23" t="s">
        <v>34</v>
      </c>
      <c r="C9" s="24" t="s">
        <v>27</v>
      </c>
      <c r="D9" s="25" t="s">
        <v>40</v>
      </c>
      <c r="E9" s="31"/>
      <c r="F9" s="25"/>
      <c r="G9" s="25" t="s">
        <v>41</v>
      </c>
      <c r="H9" s="27">
        <v>360</v>
      </c>
      <c r="I9" s="27">
        <f t="shared" si="0"/>
        <v>324</v>
      </c>
      <c r="J9" s="47" t="s">
        <v>42</v>
      </c>
      <c r="K9" s="48" t="s">
        <v>39</v>
      </c>
      <c r="L9" s="48"/>
      <c r="M9" s="48"/>
    </row>
    <row r="10" s="5" customFormat="1" ht="106" customHeight="1" spans="1:13">
      <c r="A10" s="33">
        <v>4</v>
      </c>
      <c r="B10" s="23" t="s">
        <v>43</v>
      </c>
      <c r="C10" s="24" t="s">
        <v>27</v>
      </c>
      <c r="D10" s="33" t="s">
        <v>44</v>
      </c>
      <c r="E10" s="34" t="s">
        <v>45</v>
      </c>
      <c r="F10" s="33"/>
      <c r="G10" s="35" t="s">
        <v>46</v>
      </c>
      <c r="H10" s="27">
        <v>90</v>
      </c>
      <c r="I10" s="27">
        <f t="shared" si="0"/>
        <v>81</v>
      </c>
      <c r="J10" s="53" t="s">
        <v>47</v>
      </c>
      <c r="K10" s="54" t="s">
        <v>39</v>
      </c>
      <c r="L10" s="54"/>
      <c r="M10" s="54"/>
    </row>
    <row r="11" s="4" customFormat="1" ht="81" customHeight="1" spans="1:13">
      <c r="A11" s="36">
        <v>5</v>
      </c>
      <c r="B11" s="23" t="s">
        <v>48</v>
      </c>
      <c r="C11" s="24" t="s">
        <v>18</v>
      </c>
      <c r="D11" s="33" t="s">
        <v>49</v>
      </c>
      <c r="E11" s="37" t="s">
        <v>50</v>
      </c>
      <c r="F11" s="33" t="s">
        <v>51</v>
      </c>
      <c r="G11" s="33" t="s">
        <v>22</v>
      </c>
      <c r="H11" s="27">
        <v>1800</v>
      </c>
      <c r="I11" s="27">
        <f t="shared" si="0"/>
        <v>1620</v>
      </c>
      <c r="J11" s="37" t="s">
        <v>52</v>
      </c>
      <c r="K11" s="48" t="s">
        <v>24</v>
      </c>
      <c r="L11" s="49">
        <v>0.15</v>
      </c>
      <c r="M11" s="50" t="s">
        <v>53</v>
      </c>
    </row>
    <row r="12" s="4" customFormat="1" ht="62" customHeight="1" spans="1:13">
      <c r="A12" s="38"/>
      <c r="B12" s="23" t="s">
        <v>54</v>
      </c>
      <c r="C12" s="24" t="s">
        <v>18</v>
      </c>
      <c r="D12" s="33" t="s">
        <v>55</v>
      </c>
      <c r="E12" s="33"/>
      <c r="F12" s="33"/>
      <c r="G12" s="33" t="s">
        <v>22</v>
      </c>
      <c r="H12" s="27">
        <v>1080</v>
      </c>
      <c r="I12" s="27">
        <f t="shared" si="0"/>
        <v>972</v>
      </c>
      <c r="J12" s="37" t="s">
        <v>56</v>
      </c>
      <c r="K12" s="48" t="s">
        <v>24</v>
      </c>
      <c r="L12" s="49">
        <v>0.15</v>
      </c>
      <c r="M12" s="50" t="s">
        <v>53</v>
      </c>
    </row>
    <row r="13" s="4" customFormat="1" ht="79" customHeight="1" spans="1:13">
      <c r="A13" s="33">
        <v>6</v>
      </c>
      <c r="B13" s="23" t="s">
        <v>57</v>
      </c>
      <c r="C13" s="24" t="s">
        <v>27</v>
      </c>
      <c r="D13" s="33" t="s">
        <v>58</v>
      </c>
      <c r="E13" s="37" t="s">
        <v>59</v>
      </c>
      <c r="F13" s="33"/>
      <c r="G13" s="33" t="s">
        <v>22</v>
      </c>
      <c r="H13" s="27">
        <v>1800</v>
      </c>
      <c r="I13" s="27">
        <f t="shared" si="0"/>
        <v>1620</v>
      </c>
      <c r="J13" s="37"/>
      <c r="K13" s="54" t="s">
        <v>39</v>
      </c>
      <c r="L13" s="54"/>
      <c r="M13" s="54"/>
    </row>
    <row r="14" s="4" customFormat="1" ht="93" customHeight="1" spans="1:13">
      <c r="A14" s="33">
        <v>7</v>
      </c>
      <c r="B14" s="23" t="s">
        <v>60</v>
      </c>
      <c r="C14" s="24" t="s">
        <v>27</v>
      </c>
      <c r="D14" s="33" t="s">
        <v>61</v>
      </c>
      <c r="E14" s="39" t="s">
        <v>62</v>
      </c>
      <c r="F14" s="33"/>
      <c r="G14" s="33" t="s">
        <v>22</v>
      </c>
      <c r="H14" s="27">
        <v>720</v>
      </c>
      <c r="I14" s="27">
        <f t="shared" si="0"/>
        <v>648</v>
      </c>
      <c r="J14" s="37"/>
      <c r="K14" s="54" t="s">
        <v>39</v>
      </c>
      <c r="L14" s="54"/>
      <c r="M14" s="54"/>
    </row>
    <row r="15" s="5" customFormat="1" ht="145.5" customHeight="1" spans="1:13">
      <c r="A15" s="36">
        <v>8</v>
      </c>
      <c r="B15" s="23" t="s">
        <v>63</v>
      </c>
      <c r="C15" s="24" t="s">
        <v>27</v>
      </c>
      <c r="D15" s="33" t="s">
        <v>64</v>
      </c>
      <c r="E15" s="37" t="s">
        <v>65</v>
      </c>
      <c r="F15" s="33"/>
      <c r="G15" s="33" t="s">
        <v>66</v>
      </c>
      <c r="H15" s="27">
        <v>1350</v>
      </c>
      <c r="I15" s="27">
        <f t="shared" si="0"/>
        <v>1215</v>
      </c>
      <c r="J15" s="37" t="s">
        <v>67</v>
      </c>
      <c r="K15" s="48" t="s">
        <v>24</v>
      </c>
      <c r="L15" s="49">
        <v>0.15</v>
      </c>
      <c r="M15" s="55" t="s">
        <v>68</v>
      </c>
    </row>
    <row r="16" s="4" customFormat="1" ht="126" customHeight="1" spans="1:13">
      <c r="A16" s="38"/>
      <c r="B16" s="23" t="s">
        <v>63</v>
      </c>
      <c r="C16" s="24" t="s">
        <v>27</v>
      </c>
      <c r="D16" s="33" t="s">
        <v>69</v>
      </c>
      <c r="E16" s="33"/>
      <c r="F16" s="33"/>
      <c r="G16" s="33" t="s">
        <v>66</v>
      </c>
      <c r="H16" s="27">
        <v>1080</v>
      </c>
      <c r="I16" s="27">
        <f t="shared" si="0"/>
        <v>972</v>
      </c>
      <c r="J16" s="37" t="s">
        <v>70</v>
      </c>
      <c r="K16" s="48" t="s">
        <v>24</v>
      </c>
      <c r="L16" s="49">
        <v>0.15</v>
      </c>
      <c r="M16" s="55" t="s">
        <v>68</v>
      </c>
    </row>
    <row r="17" s="4" customFormat="1" ht="69" customHeight="1" spans="1:13">
      <c r="A17" s="36">
        <v>9</v>
      </c>
      <c r="B17" s="23" t="s">
        <v>71</v>
      </c>
      <c r="C17" s="24" t="s">
        <v>18</v>
      </c>
      <c r="D17" s="33" t="s">
        <v>72</v>
      </c>
      <c r="E17" s="37" t="s">
        <v>73</v>
      </c>
      <c r="F17" s="33"/>
      <c r="G17" s="33" t="s">
        <v>22</v>
      </c>
      <c r="H17" s="40">
        <v>540</v>
      </c>
      <c r="I17" s="27">
        <f t="shared" si="0"/>
        <v>486</v>
      </c>
      <c r="J17" s="37" t="s">
        <v>74</v>
      </c>
      <c r="K17" s="48" t="s">
        <v>24</v>
      </c>
      <c r="L17" s="49">
        <v>0.15</v>
      </c>
      <c r="M17" s="56" t="s">
        <v>53</v>
      </c>
    </row>
    <row r="18" s="4" customFormat="1" ht="63" customHeight="1" spans="1:13">
      <c r="A18" s="38"/>
      <c r="B18" s="23" t="s">
        <v>75</v>
      </c>
      <c r="C18" s="24" t="s">
        <v>18</v>
      </c>
      <c r="D18" s="33" t="s">
        <v>76</v>
      </c>
      <c r="E18" s="33"/>
      <c r="F18" s="33"/>
      <c r="G18" s="33" t="s">
        <v>22</v>
      </c>
      <c r="H18" s="40">
        <v>270</v>
      </c>
      <c r="I18" s="27">
        <f t="shared" si="0"/>
        <v>243</v>
      </c>
      <c r="J18" s="37"/>
      <c r="K18" s="48" t="s">
        <v>24</v>
      </c>
      <c r="L18" s="49">
        <v>0.15</v>
      </c>
      <c r="M18" s="56" t="s">
        <v>53</v>
      </c>
    </row>
    <row r="19" s="4" customFormat="1" ht="79" customHeight="1" spans="1:13">
      <c r="A19" s="33">
        <v>10</v>
      </c>
      <c r="B19" s="23" t="s">
        <v>77</v>
      </c>
      <c r="C19" s="24" t="s">
        <v>27</v>
      </c>
      <c r="D19" s="33" t="s">
        <v>78</v>
      </c>
      <c r="E19" s="37" t="s">
        <v>79</v>
      </c>
      <c r="F19" s="33"/>
      <c r="G19" s="33" t="s">
        <v>22</v>
      </c>
      <c r="H19" s="40">
        <v>585</v>
      </c>
      <c r="I19" s="27">
        <f t="shared" si="0"/>
        <v>526.5</v>
      </c>
      <c r="J19" s="37"/>
      <c r="K19" s="48" t="s">
        <v>24</v>
      </c>
      <c r="L19" s="49">
        <v>0.15</v>
      </c>
      <c r="M19" s="56" t="s">
        <v>80</v>
      </c>
    </row>
    <row r="20" s="4" customFormat="1" ht="66" customHeight="1" spans="1:13">
      <c r="A20" s="36">
        <v>11</v>
      </c>
      <c r="B20" s="23" t="s">
        <v>81</v>
      </c>
      <c r="C20" s="24" t="s">
        <v>18</v>
      </c>
      <c r="D20" s="33" t="s">
        <v>82</v>
      </c>
      <c r="E20" s="37" t="s">
        <v>83</v>
      </c>
      <c r="F20" s="33"/>
      <c r="G20" s="33" t="s">
        <v>22</v>
      </c>
      <c r="H20" s="27">
        <v>720</v>
      </c>
      <c r="I20" s="27">
        <f t="shared" si="0"/>
        <v>648</v>
      </c>
      <c r="J20" s="37" t="s">
        <v>84</v>
      </c>
      <c r="K20" s="48" t="s">
        <v>24</v>
      </c>
      <c r="L20" s="49">
        <v>0.15</v>
      </c>
      <c r="M20" s="50" t="s">
        <v>25</v>
      </c>
    </row>
    <row r="21" s="4" customFormat="1" ht="58" customHeight="1" spans="1:13">
      <c r="A21" s="38"/>
      <c r="B21" s="23" t="s">
        <v>85</v>
      </c>
      <c r="C21" s="24" t="s">
        <v>18</v>
      </c>
      <c r="D21" s="33" t="s">
        <v>86</v>
      </c>
      <c r="E21" s="33"/>
      <c r="F21" s="33"/>
      <c r="G21" s="33" t="s">
        <v>22</v>
      </c>
      <c r="H21" s="27">
        <v>720</v>
      </c>
      <c r="I21" s="27">
        <f t="shared" si="0"/>
        <v>648</v>
      </c>
      <c r="J21" s="37" t="s">
        <v>87</v>
      </c>
      <c r="K21" s="48" t="s">
        <v>24</v>
      </c>
      <c r="L21" s="49">
        <v>0.15</v>
      </c>
      <c r="M21" s="50" t="s">
        <v>25</v>
      </c>
    </row>
    <row r="22" s="4" customFormat="1" ht="90" customHeight="1" spans="1:13">
      <c r="A22" s="36">
        <v>12</v>
      </c>
      <c r="B22" s="23" t="s">
        <v>88</v>
      </c>
      <c r="C22" s="24" t="s">
        <v>27</v>
      </c>
      <c r="D22" s="33" t="s">
        <v>89</v>
      </c>
      <c r="E22" s="37" t="s">
        <v>90</v>
      </c>
      <c r="F22" s="33"/>
      <c r="G22" s="35" t="s">
        <v>91</v>
      </c>
      <c r="H22" s="27">
        <v>1350</v>
      </c>
      <c r="I22" s="27">
        <f t="shared" si="0"/>
        <v>1215</v>
      </c>
      <c r="J22" s="37" t="s">
        <v>92</v>
      </c>
      <c r="K22" s="48" t="s">
        <v>24</v>
      </c>
      <c r="L22" s="49">
        <v>0.15</v>
      </c>
      <c r="M22" s="50" t="s">
        <v>25</v>
      </c>
    </row>
    <row r="23" s="4" customFormat="1" ht="56" customHeight="1" spans="1:13">
      <c r="A23" s="41"/>
      <c r="B23" s="23" t="s">
        <v>88</v>
      </c>
      <c r="C23" s="24" t="s">
        <v>27</v>
      </c>
      <c r="D23" s="33" t="s">
        <v>93</v>
      </c>
      <c r="E23" s="33"/>
      <c r="F23" s="33"/>
      <c r="G23" s="35" t="s">
        <v>94</v>
      </c>
      <c r="H23" s="27">
        <v>675</v>
      </c>
      <c r="I23" s="27">
        <f t="shared" si="0"/>
        <v>607.5</v>
      </c>
      <c r="J23" s="37" t="s">
        <v>95</v>
      </c>
      <c r="K23" s="48" t="s">
        <v>24</v>
      </c>
      <c r="L23" s="49">
        <v>0.15</v>
      </c>
      <c r="M23" s="50" t="s">
        <v>25</v>
      </c>
    </row>
    <row r="24" s="4" customFormat="1" ht="64" customHeight="1" spans="1:13">
      <c r="A24" s="38"/>
      <c r="B24" s="23" t="s">
        <v>96</v>
      </c>
      <c r="C24" s="24" t="s">
        <v>27</v>
      </c>
      <c r="D24" s="33" t="s">
        <v>97</v>
      </c>
      <c r="E24" s="33"/>
      <c r="F24" s="33"/>
      <c r="G24" s="33" t="s">
        <v>22</v>
      </c>
      <c r="H24" s="27">
        <v>720</v>
      </c>
      <c r="I24" s="27">
        <f t="shared" si="0"/>
        <v>648</v>
      </c>
      <c r="J24" s="37" t="s">
        <v>98</v>
      </c>
      <c r="K24" s="48" t="s">
        <v>24</v>
      </c>
      <c r="L24" s="49">
        <v>0.15</v>
      </c>
      <c r="M24" s="50" t="s">
        <v>25</v>
      </c>
    </row>
    <row r="33" spans="10:10">
      <c r="J33" s="57"/>
    </row>
  </sheetData>
  <sheetProtection formatCells="0" insertHyperlinks="0" autoFilter="0"/>
  <mergeCells count="9">
    <mergeCell ref="A1:M1"/>
    <mergeCell ref="A2:M2"/>
    <mergeCell ref="A6:A7"/>
    <mergeCell ref="A8:A9"/>
    <mergeCell ref="A11:A12"/>
    <mergeCell ref="A15:A16"/>
    <mergeCell ref="A17:A18"/>
    <mergeCell ref="A20:A21"/>
    <mergeCell ref="A22:A24"/>
  </mergeCells>
  <pageMargins left="0.590277777777778" right="0.550694444444444" top="0.747916666666667" bottom="0.66875" header="0.5" footer="0.5"/>
  <pageSetup paperSize="9" scale="78" firstPageNumber="3" fitToHeight="0" orientation="landscape" useFirstPageNumber="1" horizontalDpi="600"/>
  <headerFooter>
    <oddFooter>&amp;C&amp;"仿宋"&amp;16-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WWO_wpscloud_20240430072231-03a603174b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张劲妮</dc:creator>
  <cp:lastModifiedBy>108号元素</cp:lastModifiedBy>
  <dcterms:created xsi:type="dcterms:W3CDTF">2024-03-22T00:20:00Z</dcterms:created>
  <dcterms:modified xsi:type="dcterms:W3CDTF">2025-01-23T09:11:36Z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2A371F4568374799984F38526FC06D55</vt:lpwstr>
  </property>
</Properties>
</file>